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계산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&quot;주&quot;"/>
    <numFmt numFmtId="166" formatCode="0.00&quot;%&quot;"/>
  </numFmts>
  <fonts count="6">
    <font>
      <name val="Calibri"/>
      <family val="2"/>
      <color theme="1"/>
      <sz val="11"/>
      <scheme val="minor"/>
    </font>
    <font>
      <b val="1"/>
      <sz val="14"/>
    </font>
    <font>
      <color rgb="00666666"/>
      <sz val="9"/>
    </font>
    <font>
      <b val="1"/>
      <color rgb="00FFFFFF"/>
      <sz val="11"/>
    </font>
    <font>
      <b val="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EF3C7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3" borderId="1" applyAlignment="1" applyProtection="1" pivotButton="0" quotePrefix="0" xfId="0">
      <alignment vertical="center"/>
      <protection locked="0" hidden="0"/>
    </xf>
    <xf numFmtId="3" fontId="0" fillId="3" borderId="1" applyAlignment="1" applyProtection="1" pivotButton="0" quotePrefix="0" xfId="0">
      <alignment vertical="center"/>
      <protection locked="0" hidden="0"/>
    </xf>
    <xf numFmtId="0" fontId="4" fillId="0" borderId="0" pivotButton="0" quotePrefix="0" xfId="0"/>
    <xf numFmtId="0" fontId="4" fillId="0" borderId="1" applyAlignment="1" pivotButton="0" quotePrefix="0" xfId="0">
      <alignment vertical="center"/>
    </xf>
    <xf numFmtId="3" fontId="0" fillId="4" borderId="1" applyAlignment="1" pivotButton="0" quotePrefix="0" xfId="0">
      <alignment vertical="center"/>
    </xf>
    <xf numFmtId="3" fontId="0" fillId="5" borderId="1" pivotButton="0" quotePrefix="0" xfId="0"/>
    <xf numFmtId="165" fontId="0" fillId="5" borderId="1" pivotButton="0" quotePrefix="0" xfId="0"/>
    <xf numFmtId="3" fontId="5" fillId="5" borderId="1" pivotButton="0" quotePrefix="0" xfId="0"/>
    <xf numFmtId="166" fontId="5" fillId="5" borderId="1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2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회차별 평균 단가 추이</a:t>
            </a:r>
          </a:p>
        </rich>
      </tx>
    </title>
    <plotArea>
      <lineChart>
        <grouping val="standard"/>
        <ser>
          <idx val="0"/>
          <order val="0"/>
          <tx>
            <strRef>
              <f>'계산'!E1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'계산'!$A$2:$A$21</f>
            </numRef>
          </cat>
          <val>
            <numRef>
              <f>'계산'!$E$2:$E$21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</cols>
  <sheetData>
    <row r="1">
      <c r="A1" s="1" t="inlineStr">
        <is>
          <t>📈 주식 평균 단가 계산기</t>
        </is>
      </c>
    </row>
    <row r="2">
      <c r="A2" s="2" t="inlineStr">
        <is>
          <t>매수 내역을 노란색 셀에 입력하세요.</t>
        </is>
      </c>
    </row>
    <row r="4">
      <c r="A4" s="3" t="inlineStr">
        <is>
          <t>매수 회차</t>
        </is>
      </c>
      <c r="B4" s="3" t="inlineStr">
        <is>
          <t>매수일</t>
        </is>
      </c>
      <c r="C4" s="3" t="inlineStr">
        <is>
          <t>매수 단가(원)</t>
        </is>
      </c>
      <c r="D4" s="3" t="inlineStr">
        <is>
          <t>매수 수량(주)</t>
        </is>
      </c>
    </row>
    <row r="5">
      <c r="A5" s="4" t="n">
        <v>1</v>
      </c>
      <c r="B5" s="5" t="inlineStr">
        <is>
          <t>2025-01-15</t>
        </is>
      </c>
      <c r="C5" s="6" t="n">
        <v>50000</v>
      </c>
      <c r="D5" s="6" t="n">
        <v>10</v>
      </c>
    </row>
    <row r="6">
      <c r="A6" s="4" t="n">
        <v>2</v>
      </c>
      <c r="B6" s="5" t="inlineStr">
        <is>
          <t>2025-03-10</t>
        </is>
      </c>
      <c r="C6" s="6" t="n">
        <v>48000</v>
      </c>
      <c r="D6" s="6" t="n">
        <v>15</v>
      </c>
    </row>
    <row r="7">
      <c r="A7" s="4" t="n">
        <v>3</v>
      </c>
      <c r="B7" s="5" t="inlineStr">
        <is>
          <t>2025-06-20</t>
        </is>
      </c>
      <c r="C7" s="6" t="n">
        <v>52000</v>
      </c>
      <c r="D7" s="6" t="n">
        <v>5</v>
      </c>
    </row>
    <row r="8">
      <c r="A8" s="4" t="n">
        <v>4</v>
      </c>
      <c r="B8" s="5" t="n"/>
      <c r="C8" s="6" t="n"/>
      <c r="D8" s="6" t="n"/>
    </row>
    <row r="9">
      <c r="A9" s="4" t="n">
        <v>5</v>
      </c>
      <c r="B9" s="5" t="n"/>
      <c r="C9" s="6" t="n"/>
      <c r="D9" s="6" t="n"/>
    </row>
    <row r="10">
      <c r="A10" s="4" t="n">
        <v>6</v>
      </c>
      <c r="B10" s="5" t="n"/>
      <c r="C10" s="6" t="n"/>
      <c r="D10" s="6" t="n"/>
    </row>
    <row r="11">
      <c r="A11" s="4" t="n">
        <v>7</v>
      </c>
      <c r="B11" s="5" t="n"/>
      <c r="C11" s="6" t="n"/>
      <c r="D11" s="6" t="n"/>
    </row>
    <row r="12">
      <c r="A12" s="4" t="n">
        <v>8</v>
      </c>
      <c r="B12" s="5" t="n"/>
      <c r="C12" s="6" t="n"/>
      <c r="D12" s="6" t="n"/>
    </row>
    <row r="13">
      <c r="A13" s="4" t="n">
        <v>9</v>
      </c>
      <c r="B13" s="5" t="n"/>
      <c r="C13" s="6" t="n"/>
      <c r="D13" s="6" t="n"/>
    </row>
    <row r="14">
      <c r="A14" s="4" t="n">
        <v>10</v>
      </c>
      <c r="B14" s="5" t="n"/>
      <c r="C14" s="6" t="n"/>
      <c r="D14" s="6" t="n"/>
    </row>
    <row r="15">
      <c r="A15" s="4" t="n">
        <v>11</v>
      </c>
      <c r="B15" s="5" t="n"/>
      <c r="C15" s="6" t="n"/>
      <c r="D15" s="6" t="n"/>
    </row>
    <row r="16">
      <c r="A16" s="4" t="n">
        <v>12</v>
      </c>
      <c r="B16" s="5" t="n"/>
      <c r="C16" s="6" t="n"/>
      <c r="D16" s="6" t="n"/>
    </row>
    <row r="17">
      <c r="A17" s="4" t="n">
        <v>13</v>
      </c>
      <c r="B17" s="5" t="n"/>
      <c r="C17" s="6" t="n"/>
      <c r="D17" s="6" t="n"/>
    </row>
    <row r="18">
      <c r="A18" s="4" t="n">
        <v>14</v>
      </c>
      <c r="B18" s="5" t="n"/>
      <c r="C18" s="6" t="n"/>
      <c r="D18" s="6" t="n"/>
    </row>
    <row r="19">
      <c r="A19" s="4" t="n">
        <v>15</v>
      </c>
      <c r="B19" s="5" t="n"/>
      <c r="C19" s="6" t="n"/>
      <c r="D19" s="6" t="n"/>
    </row>
    <row r="20">
      <c r="A20" s="4" t="n">
        <v>16</v>
      </c>
      <c r="B20" s="5" t="n"/>
      <c r="C20" s="6" t="n"/>
      <c r="D20" s="6" t="n"/>
    </row>
    <row r="21">
      <c r="A21" s="4" t="n">
        <v>17</v>
      </c>
      <c r="B21" s="5" t="n"/>
      <c r="C21" s="6" t="n"/>
      <c r="D21" s="6" t="n"/>
    </row>
    <row r="22">
      <c r="A22" s="4" t="n">
        <v>18</v>
      </c>
      <c r="B22" s="5" t="n"/>
      <c r="C22" s="6" t="n"/>
      <c r="D22" s="6" t="n"/>
    </row>
    <row r="23">
      <c r="A23" s="4" t="n">
        <v>19</v>
      </c>
      <c r="B23" s="5" t="n"/>
      <c r="C23" s="6" t="n"/>
      <c r="D23" s="6" t="n"/>
    </row>
    <row r="24">
      <c r="A24" s="4" t="n">
        <v>20</v>
      </c>
      <c r="B24" s="5" t="n"/>
      <c r="C24" s="6" t="n"/>
      <c r="D24" s="6" t="n"/>
    </row>
    <row r="26">
      <c r="A26" s="7" t="inlineStr">
        <is>
          <t>■ 현재가 입력</t>
        </is>
      </c>
    </row>
    <row r="27">
      <c r="A27" s="8" t="inlineStr">
        <is>
          <t>현재가(원)</t>
        </is>
      </c>
      <c r="B27" s="6" t="n">
        <v>51000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D1"/>
  </mergeCells>
  <dataValidations count="1">
    <dataValidation sqref="B27 C5:C24 D5:D24" showDropDown="0" showInputMessage="0" showErrorMessage="0" allowBlank="0" errorTitle="입력 오류" error="숫자만 입력 가능합니다." promptTitle="입력 안내" prompt="0 ~ 99,999,999 범위의 숫자를 입력하세요." type="decimal" operator="between">
      <formula1>0</formula1>
      <formula2>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8" customWidth="1" min="1" max="1"/>
    <col width="16" customWidth="1" min="2" max="2"/>
    <col width="16" customWidth="1" min="3" max="3"/>
    <col width="14" customWidth="1" min="4" max="4"/>
    <col width="14" customWidth="1" min="5" max="5"/>
  </cols>
  <sheetData>
    <row r="1">
      <c r="A1" s="3" t="inlineStr">
        <is>
          <t>회차</t>
        </is>
      </c>
      <c r="B1" s="3" t="inlineStr">
        <is>
          <t>매수 금액</t>
        </is>
      </c>
      <c r="C1" s="3" t="inlineStr">
        <is>
          <t>누적 매수금액</t>
        </is>
      </c>
      <c r="D1" s="3" t="inlineStr">
        <is>
          <t>누적 수량</t>
        </is>
      </c>
      <c r="E1" s="3" t="inlineStr">
        <is>
          <t>평균 단가</t>
        </is>
      </c>
    </row>
    <row r="2">
      <c r="A2" s="4" t="n">
        <v>1</v>
      </c>
      <c r="B2" s="9">
        <f>IFERROR(IF(입력!C5="",0,입력!C5*입력!D5),0)</f>
        <v/>
      </c>
      <c r="C2" s="9">
        <f>IFERROR(SUM(B$2:B2),0)</f>
        <v/>
      </c>
      <c r="D2" s="9">
        <f>IFERROR(SUM(입력!D$5:입력!D5),0)</f>
        <v/>
      </c>
      <c r="E2" s="9">
        <f>IFERROR(IF(D2=0,0,ROUND(C2/D2,0)),0)</f>
        <v/>
      </c>
    </row>
    <row r="3">
      <c r="A3" s="4" t="n">
        <v>2</v>
      </c>
      <c r="B3" s="9">
        <f>IFERROR(IF(입력!C6="",0,입력!C6*입력!D6),0)</f>
        <v/>
      </c>
      <c r="C3" s="9">
        <f>IFERROR(SUM(B$2:B3),0)</f>
        <v/>
      </c>
      <c r="D3" s="9">
        <f>IFERROR(SUM(입력!D$5:입력!D6),0)</f>
        <v/>
      </c>
      <c r="E3" s="9">
        <f>IFERROR(IF(D3=0,0,ROUND(C3/D3,0)),0)</f>
        <v/>
      </c>
    </row>
    <row r="4">
      <c r="A4" s="4" t="n">
        <v>3</v>
      </c>
      <c r="B4" s="9">
        <f>IFERROR(IF(입력!C7="",0,입력!C7*입력!D7),0)</f>
        <v/>
      </c>
      <c r="C4" s="9">
        <f>IFERROR(SUM(B$2:B4),0)</f>
        <v/>
      </c>
      <c r="D4" s="9">
        <f>IFERROR(SUM(입력!D$5:입력!D7),0)</f>
        <v/>
      </c>
      <c r="E4" s="9">
        <f>IFERROR(IF(D4=0,0,ROUND(C4/D4,0)),0)</f>
        <v/>
      </c>
    </row>
    <row r="5">
      <c r="A5" s="4" t="n">
        <v>4</v>
      </c>
      <c r="B5" s="9">
        <f>IFERROR(IF(입력!C8="",0,입력!C8*입력!D8),0)</f>
        <v/>
      </c>
      <c r="C5" s="9">
        <f>IFERROR(SUM(B$2:B5),0)</f>
        <v/>
      </c>
      <c r="D5" s="9">
        <f>IFERROR(SUM(입력!D$5:입력!D8),0)</f>
        <v/>
      </c>
      <c r="E5" s="9">
        <f>IFERROR(IF(D5=0,0,ROUND(C5/D5,0)),0)</f>
        <v/>
      </c>
    </row>
    <row r="6">
      <c r="A6" s="4" t="n">
        <v>5</v>
      </c>
      <c r="B6" s="9">
        <f>IFERROR(IF(입력!C9="",0,입력!C9*입력!D9),0)</f>
        <v/>
      </c>
      <c r="C6" s="9">
        <f>IFERROR(SUM(B$2:B6),0)</f>
        <v/>
      </c>
      <c r="D6" s="9">
        <f>IFERROR(SUM(입력!D$5:입력!D9),0)</f>
        <v/>
      </c>
      <c r="E6" s="9">
        <f>IFERROR(IF(D6=0,0,ROUND(C6/D6,0)),0)</f>
        <v/>
      </c>
    </row>
    <row r="7">
      <c r="A7" s="4" t="n">
        <v>6</v>
      </c>
      <c r="B7" s="9">
        <f>IFERROR(IF(입력!C10="",0,입력!C10*입력!D10),0)</f>
        <v/>
      </c>
      <c r="C7" s="9">
        <f>IFERROR(SUM(B$2:B7),0)</f>
        <v/>
      </c>
      <c r="D7" s="9">
        <f>IFERROR(SUM(입력!D$5:입력!D10),0)</f>
        <v/>
      </c>
      <c r="E7" s="9">
        <f>IFERROR(IF(D7=0,0,ROUND(C7/D7,0)),0)</f>
        <v/>
      </c>
    </row>
    <row r="8">
      <c r="A8" s="4" t="n">
        <v>7</v>
      </c>
      <c r="B8" s="9">
        <f>IFERROR(IF(입력!C11="",0,입력!C11*입력!D11),0)</f>
        <v/>
      </c>
      <c r="C8" s="9">
        <f>IFERROR(SUM(B$2:B8),0)</f>
        <v/>
      </c>
      <c r="D8" s="9">
        <f>IFERROR(SUM(입력!D$5:입력!D11),0)</f>
        <v/>
      </c>
      <c r="E8" s="9">
        <f>IFERROR(IF(D8=0,0,ROUND(C8/D8,0)),0)</f>
        <v/>
      </c>
    </row>
    <row r="9">
      <c r="A9" s="4" t="n">
        <v>8</v>
      </c>
      <c r="B9" s="9">
        <f>IFERROR(IF(입력!C12="",0,입력!C12*입력!D12),0)</f>
        <v/>
      </c>
      <c r="C9" s="9">
        <f>IFERROR(SUM(B$2:B9),0)</f>
        <v/>
      </c>
      <c r="D9" s="9">
        <f>IFERROR(SUM(입력!D$5:입력!D12),0)</f>
        <v/>
      </c>
      <c r="E9" s="9">
        <f>IFERROR(IF(D9=0,0,ROUND(C9/D9,0)),0)</f>
        <v/>
      </c>
    </row>
    <row r="10">
      <c r="A10" s="4" t="n">
        <v>9</v>
      </c>
      <c r="B10" s="9">
        <f>IFERROR(IF(입력!C13="",0,입력!C13*입력!D13),0)</f>
        <v/>
      </c>
      <c r="C10" s="9">
        <f>IFERROR(SUM(B$2:B10),0)</f>
        <v/>
      </c>
      <c r="D10" s="9">
        <f>IFERROR(SUM(입력!D$5:입력!D13),0)</f>
        <v/>
      </c>
      <c r="E10" s="9">
        <f>IFERROR(IF(D10=0,0,ROUND(C10/D10,0)),0)</f>
        <v/>
      </c>
    </row>
    <row r="11">
      <c r="A11" s="4" t="n">
        <v>10</v>
      </c>
      <c r="B11" s="9">
        <f>IFERROR(IF(입력!C14="",0,입력!C14*입력!D14),0)</f>
        <v/>
      </c>
      <c r="C11" s="9">
        <f>IFERROR(SUM(B$2:B11),0)</f>
        <v/>
      </c>
      <c r="D11" s="9">
        <f>IFERROR(SUM(입력!D$5:입력!D14),0)</f>
        <v/>
      </c>
      <c r="E11" s="9">
        <f>IFERROR(IF(D11=0,0,ROUND(C11/D11,0)),0)</f>
        <v/>
      </c>
    </row>
    <row r="12">
      <c r="A12" s="4" t="n">
        <v>11</v>
      </c>
      <c r="B12" s="9">
        <f>IFERROR(IF(입력!C15="",0,입력!C15*입력!D15),0)</f>
        <v/>
      </c>
      <c r="C12" s="9">
        <f>IFERROR(SUM(B$2:B12),0)</f>
        <v/>
      </c>
      <c r="D12" s="9">
        <f>IFERROR(SUM(입력!D$5:입력!D15),0)</f>
        <v/>
      </c>
      <c r="E12" s="9">
        <f>IFERROR(IF(D12=0,0,ROUND(C12/D12,0)),0)</f>
        <v/>
      </c>
    </row>
    <row r="13">
      <c r="A13" s="4" t="n">
        <v>12</v>
      </c>
      <c r="B13" s="9">
        <f>IFERROR(IF(입력!C16="",0,입력!C16*입력!D16),0)</f>
        <v/>
      </c>
      <c r="C13" s="9">
        <f>IFERROR(SUM(B$2:B13),0)</f>
        <v/>
      </c>
      <c r="D13" s="9">
        <f>IFERROR(SUM(입력!D$5:입력!D16),0)</f>
        <v/>
      </c>
      <c r="E13" s="9">
        <f>IFERROR(IF(D13=0,0,ROUND(C13/D13,0)),0)</f>
        <v/>
      </c>
    </row>
    <row r="14">
      <c r="A14" s="4" t="n">
        <v>13</v>
      </c>
      <c r="B14" s="9">
        <f>IFERROR(IF(입력!C17="",0,입력!C17*입력!D17),0)</f>
        <v/>
      </c>
      <c r="C14" s="9">
        <f>IFERROR(SUM(B$2:B14),0)</f>
        <v/>
      </c>
      <c r="D14" s="9">
        <f>IFERROR(SUM(입력!D$5:입력!D17),0)</f>
        <v/>
      </c>
      <c r="E14" s="9">
        <f>IFERROR(IF(D14=0,0,ROUND(C14/D14,0)),0)</f>
        <v/>
      </c>
    </row>
    <row r="15">
      <c r="A15" s="4" t="n">
        <v>14</v>
      </c>
      <c r="B15" s="9">
        <f>IFERROR(IF(입력!C18="",0,입력!C18*입력!D18),0)</f>
        <v/>
      </c>
      <c r="C15" s="9">
        <f>IFERROR(SUM(B$2:B15),0)</f>
        <v/>
      </c>
      <c r="D15" s="9">
        <f>IFERROR(SUM(입력!D$5:입력!D18),0)</f>
        <v/>
      </c>
      <c r="E15" s="9">
        <f>IFERROR(IF(D15=0,0,ROUND(C15/D15,0)),0)</f>
        <v/>
      </c>
    </row>
    <row r="16">
      <c r="A16" s="4" t="n">
        <v>15</v>
      </c>
      <c r="B16" s="9">
        <f>IFERROR(IF(입력!C19="",0,입력!C19*입력!D19),0)</f>
        <v/>
      </c>
      <c r="C16" s="9">
        <f>IFERROR(SUM(B$2:B16),0)</f>
        <v/>
      </c>
      <c r="D16" s="9">
        <f>IFERROR(SUM(입력!D$5:입력!D19),0)</f>
        <v/>
      </c>
      <c r="E16" s="9">
        <f>IFERROR(IF(D16=0,0,ROUND(C16/D16,0)),0)</f>
        <v/>
      </c>
    </row>
    <row r="17">
      <c r="A17" s="4" t="n">
        <v>16</v>
      </c>
      <c r="B17" s="9">
        <f>IFERROR(IF(입력!C20="",0,입력!C20*입력!D20),0)</f>
        <v/>
      </c>
      <c r="C17" s="9">
        <f>IFERROR(SUM(B$2:B17),0)</f>
        <v/>
      </c>
      <c r="D17" s="9">
        <f>IFERROR(SUM(입력!D$5:입력!D20),0)</f>
        <v/>
      </c>
      <c r="E17" s="9">
        <f>IFERROR(IF(D17=0,0,ROUND(C17/D17,0)),0)</f>
        <v/>
      </c>
    </row>
    <row r="18">
      <c r="A18" s="4" t="n">
        <v>17</v>
      </c>
      <c r="B18" s="9">
        <f>IFERROR(IF(입력!C21="",0,입력!C21*입력!D21),0)</f>
        <v/>
      </c>
      <c r="C18" s="9">
        <f>IFERROR(SUM(B$2:B18),0)</f>
        <v/>
      </c>
      <c r="D18" s="9">
        <f>IFERROR(SUM(입력!D$5:입력!D21),0)</f>
        <v/>
      </c>
      <c r="E18" s="9">
        <f>IFERROR(IF(D18=0,0,ROUND(C18/D18,0)),0)</f>
        <v/>
      </c>
    </row>
    <row r="19">
      <c r="A19" s="4" t="n">
        <v>18</v>
      </c>
      <c r="B19" s="9">
        <f>IFERROR(IF(입력!C22="",0,입력!C22*입력!D22),0)</f>
        <v/>
      </c>
      <c r="C19" s="9">
        <f>IFERROR(SUM(B$2:B19),0)</f>
        <v/>
      </c>
      <c r="D19" s="9">
        <f>IFERROR(SUM(입력!D$5:입력!D22),0)</f>
        <v/>
      </c>
      <c r="E19" s="9">
        <f>IFERROR(IF(D19=0,0,ROUND(C19/D19,0)),0)</f>
        <v/>
      </c>
    </row>
    <row r="20">
      <c r="A20" s="4" t="n">
        <v>19</v>
      </c>
      <c r="B20" s="9">
        <f>IFERROR(IF(입력!C23="",0,입력!C23*입력!D23),0)</f>
        <v/>
      </c>
      <c r="C20" s="9">
        <f>IFERROR(SUM(B$2:B20),0)</f>
        <v/>
      </c>
      <c r="D20" s="9">
        <f>IFERROR(SUM(입력!D$5:입력!D23),0)</f>
        <v/>
      </c>
      <c r="E20" s="9">
        <f>IFERROR(IF(D20=0,0,ROUND(C20/D20,0)),0)</f>
        <v/>
      </c>
    </row>
    <row r="21">
      <c r="A21" s="4" t="n">
        <v>20</v>
      </c>
      <c r="B21" s="9">
        <f>IFERROR(IF(입력!C24="",0,입력!C24*입력!D24),0)</f>
        <v/>
      </c>
      <c r="C21" s="9">
        <f>IFERROR(SUM(B$2:B21),0)</f>
        <v/>
      </c>
      <c r="D21" s="9">
        <f>IFERROR(SUM(입력!D$5:입력!D24),0)</f>
        <v/>
      </c>
      <c r="E21" s="9">
        <f>IFERROR(IF(D21=0,0,ROUND(C21/D21,0)),0)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conditionalFormatting sqref="E2:E21">
    <cfRule type="dataBar" priority="1">
      <dataBar>
        <cfvo type="min"/>
        <cfvo type="max"/>
        <color rgb="00F59E0B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📈 투자 요약 대시보드</t>
        </is>
      </c>
    </row>
    <row r="3">
      <c r="A3" s="8" t="inlineStr">
        <is>
          <t>총 매수금액</t>
        </is>
      </c>
      <c r="B3" s="10">
        <f>IFERROR(LOOKUP(2,1/(계산!C2:C21&gt;0),계산!C2:C21),0)</f>
        <v/>
      </c>
    </row>
    <row r="4">
      <c r="A4" s="8" t="inlineStr">
        <is>
          <t>총 보유수량</t>
        </is>
      </c>
      <c r="B4" s="11">
        <f>IFERROR(LOOKUP(2,1/(계산!D2:D21&gt;0),계산!D2:D21),0)</f>
        <v/>
      </c>
    </row>
    <row r="5">
      <c r="A5" s="8" t="inlineStr">
        <is>
          <t>평균 매수 단가</t>
        </is>
      </c>
      <c r="B5" s="12">
        <f>IFERROR(IF(B4=0,0,ROUND(B3/B4,0)),0)</f>
        <v/>
      </c>
    </row>
    <row r="6">
      <c r="A6" s="8" t="inlineStr">
        <is>
          <t>현재가</t>
        </is>
      </c>
      <c r="B6" s="10">
        <f>입력!B27</f>
        <v/>
      </c>
    </row>
    <row r="7">
      <c r="A7" s="8" t="inlineStr">
        <is>
          <t>현재 평가액</t>
        </is>
      </c>
      <c r="B7" s="10">
        <f>IFERROR(B6*B4,0)</f>
        <v/>
      </c>
    </row>
    <row r="8">
      <c r="A8" s="8" t="inlineStr">
        <is>
          <t>평가 손익</t>
        </is>
      </c>
      <c r="B8" s="12">
        <f>B7-B3</f>
        <v/>
      </c>
    </row>
    <row r="9">
      <c r="A9" s="8" t="inlineStr">
        <is>
          <t>수익률</t>
        </is>
      </c>
      <c r="B9" s="13">
        <f>IFERROR(ROUND(B8/B3*100,2),0)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conditionalFormatting sqref="B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9">
    <cfRule type="cellIs" priority="3" operator="greaterThan" dxfId="0">
      <formula>0</formula>
    </cfRule>
    <cfRule type="cellIs" priority="4" operator="lessThan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주식 평균 단가 계산기 사용 가이드</t>
        </is>
      </c>
    </row>
    <row r="3">
      <c r="A3" s="7" t="inlineStr">
        <is>
          <t>■ 색상 범례</t>
        </is>
      </c>
    </row>
    <row r="4">
      <c r="A4" s="14" t="inlineStr">
        <is>
          <t>노란색 셀</t>
        </is>
      </c>
      <c r="B4" t="inlineStr">
        <is>
          <t>직접 입력하는 셀</t>
        </is>
      </c>
    </row>
    <row r="5">
      <c r="A5" s="15" t="inlineStr">
        <is>
          <t>파란색 셀</t>
        </is>
      </c>
      <c r="B5" t="inlineStr">
        <is>
          <t>자동 계산 셀 (수정 금지)</t>
        </is>
      </c>
    </row>
    <row r="6">
      <c r="A6" s="16" t="inlineStr">
        <is>
          <t>초록색 셀</t>
        </is>
      </c>
      <c r="B6" t="inlineStr">
        <is>
          <t>대시보드 요약 결과</t>
        </is>
      </c>
    </row>
    <row r="7">
      <c r="A7" s="17" t="inlineStr">
        <is>
          <t>파란 헤더</t>
        </is>
      </c>
      <c r="B7" t="inlineStr">
        <is>
          <t>테이블 헤더</t>
        </is>
      </c>
    </row>
    <row r="9">
      <c r="A9" s="7" t="inlineStr">
        <is>
          <t>■ 사용 방법</t>
        </is>
      </c>
    </row>
    <row r="10">
      <c r="A10" s="18" t="inlineStr">
        <is>
          <t>1. [입력] 시트에서 매수일, 매수 단가, 매수 수량을 순서대로 입력합니다.</t>
        </is>
      </c>
    </row>
    <row r="11">
      <c r="A11" s="18" t="inlineStr">
        <is>
          <t xml:space="preserve">   - 최대 20회까지 매수 기록을 입력할 수 있습니다.</t>
        </is>
      </c>
    </row>
    <row r="12">
      <c r="A12" s="18" t="inlineStr">
        <is>
          <t xml:space="preserve">   - 현재가를 입력하면 수익률이 자동 계산됩니다.</t>
        </is>
      </c>
    </row>
    <row r="13">
      <c r="A13" s="18" t="inlineStr"/>
    </row>
    <row r="14">
      <c r="A14" s="18" t="inlineStr">
        <is>
          <t>2. [계산] 시트에서 누적 매수금액, 누적 수량, 평균 단가가 자동 계산됩니다.</t>
        </is>
      </c>
    </row>
    <row r="15">
      <c r="A15" s="18" t="inlineStr">
        <is>
          <t xml:space="preserve">   - 물타기(추가 매수) 후 평균단가 변화를 확인할 수 있습니다.</t>
        </is>
      </c>
    </row>
    <row r="16">
      <c r="A16" s="18" t="inlineStr"/>
    </row>
    <row r="17">
      <c r="A17" s="18" t="inlineStr">
        <is>
          <t>3. [대시보드]에서 평균 단가, 평가 손익, 수익률을 확인합니다.</t>
        </is>
      </c>
    </row>
    <row r="18">
      <c r="A18" s="18" t="inlineStr">
        <is>
          <t xml:space="preserve">   - 손익이 양수이면 초록색, 음수이면 빨간색으로 표시됩니다.</t>
        </is>
      </c>
    </row>
    <row r="19">
      <c r="A19" s="18" t="inlineStr"/>
    </row>
    <row r="20">
      <c r="A20" s="18" t="inlineStr">
        <is>
          <t>※ 평균단가 = 총 매수금액 ÷ 총 보유수량</t>
        </is>
      </c>
    </row>
    <row r="21">
      <c r="A21" s="18" t="inlineStr">
        <is>
          <t>※ 매도 수수료·세금은 반영되지 않습니다. 참고용으로 사용하세요.</t>
        </is>
      </c>
    </row>
    <row r="23">
      <c r="A23" s="7" t="inlineStr">
        <is>
          <t>■ 주의사항</t>
        </is>
      </c>
    </row>
    <row r="24">
      <c r="A24" t="inlineStr">
        <is>
          <t>• 파란색·초록색 셀의 수식을 수정하지 마세요. 계산이 깨질 수 있습니다.</t>
        </is>
      </c>
    </row>
    <row r="25">
      <c r="A25" t="inlineStr">
        <is>
          <t>• 노란색 셀에만 값을 입력하세요.</t>
        </is>
      </c>
    </row>
    <row r="26">
      <c r="A26" t="inlineStr">
        <is>
          <t>• 모든 금액 단위는 원(₩)입니다.</t>
        </is>
      </c>
    </row>
    <row r="27">
      <c r="A27" t="inlineStr">
        <is>
          <t>• 세금/수익률 계산은 참고용이며, 정확한 금액은 전문가에게 확인하세요.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2026-04-09T12:05:53Z</dcterms:created>
  <dcterms:modified xmlns:dcterms="http://purl.org/dc/terms/" xmlns:xsi="http://www.w3.org/2001/XMLSchema-instance" xsi:type="dcterms:W3CDTF">2026-04-09T12:05:53Z</dcterms:modified>
</cp:coreProperties>
</file>